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140" tabRatio="500"/>
  </bookViews>
  <sheets>
    <sheet name="Część nr 57" sheetId="1" r:id="rId1"/>
  </sheets>
  <definedNames>
    <definedName name="_xlnm.Print_Area" localSheetId="0">'Część nr 57'!$A$1:$J$11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/>
  <c r="H9" s="1"/>
  <c r="F10"/>
  <c r="H10" s="1"/>
  <c r="F6" l="1"/>
  <c r="F7"/>
  <c r="H7" s="1"/>
  <c r="F8"/>
  <c r="H8" s="1"/>
  <c r="F11" l="1"/>
  <c r="H6"/>
  <c r="H11" s="1"/>
</calcChain>
</file>

<file path=xl/sharedStrings.xml><?xml version="1.0" encoding="utf-8"?>
<sst xmlns="http://schemas.openxmlformats.org/spreadsheetml/2006/main" count="26" uniqueCount="21">
  <si>
    <t>FORMULARZ CENOWY</t>
  </si>
  <si>
    <t>Lp.</t>
  </si>
  <si>
    <t>Opis elementów składowych zamówienia</t>
  </si>
  <si>
    <t>Jm</t>
  </si>
  <si>
    <t>Zapotrzebowanie</t>
  </si>
  <si>
    <t xml:space="preserve"> Cena jednostkowa netto</t>
  </si>
  <si>
    <t>Wartość łączna brutto</t>
  </si>
  <si>
    <t>Wartość łączna netto</t>
  </si>
  <si>
    <t>Stawka podatku VAT (liczna całkowita)</t>
  </si>
  <si>
    <t>Nazwa producenta</t>
  </si>
  <si>
    <r>
      <t xml:space="preserve">Numer katalogowy                    </t>
    </r>
    <r>
      <rPr>
        <b/>
        <i/>
        <sz val="6"/>
        <color rgb="FF000000"/>
        <rFont val="Times New Roman"/>
        <family val="1"/>
        <charset val="238"/>
      </rPr>
      <t>(jeżeli jest nadawany, jeżeli nie wpisać brak lub nazwę/oznaczenie, które będzie na fakturze VAT)</t>
    </r>
  </si>
  <si>
    <t>X</t>
  </si>
  <si>
    <r>
      <t>Razem -</t>
    </r>
    <r>
      <rPr>
        <sz val="9"/>
        <color rgb="FF000000"/>
        <rFont val="Times New Roman"/>
        <family val="1"/>
        <charset val="238"/>
      </rPr>
      <t xml:space="preserve"> liczba</t>
    </r>
  </si>
  <si>
    <t>op</t>
  </si>
  <si>
    <t>szt</t>
  </si>
  <si>
    <t>Klipsownica jednorazowego użytku do tamowania krwawień z rozwarciem klipsa 11mm i 16mm (do wyboru przez zamawiającego) z funkcją rotacji, możliwość wielokrotnego otwarcia i zamknięcia klipsa przed jego uwolnieniem, dł. narzędzia 2300 mm.</t>
  </si>
  <si>
    <t>Pętla do polipektomii „cold” jednorazowego użytku, sterylna, pleciona, drut o śr 0.24 mm dla śr otwarcia 10 mm i 15 mm. Narzędzie ze skalowaną rękojeścią. Długość narzędzia 2300 mm, śr osłonki 2,3 mm. Kompatybilna z kanałem roboczym 2.8 mm. Op=10 szt.</t>
  </si>
  <si>
    <t>Klipsownica jednorazowa ładowalna, do tamowania krwawień z gotowym załadowanym do użycia klipsem, w zestawie z dodatkowymi 2 klipsami zapakowanymi sterylnie w oddzielnym pakowaniu i możliwością użycia niewykorzystanych klipsów do innego zabiegu. Średnica narzędzia 2,6 mm, rozwarcie ramin klipsa 16mm, długość narzędzia 2300 mm.</t>
  </si>
  <si>
    <t>Szczypce biopsyjne jednorazowego użytku, łyżki owalne bez kolca, w osłonce, możliwość otwarcia i zamknięcia kleszczy bez względu na stopień podgięcia endoskopu końcówka dystalna cewnika ze znacznikami ułatwiającymi orientację, średnica 2,3 mm, długość narzędzia 1600, kompatybilne z kanałem endoskopu 2,8 mm. Op=10 szt.</t>
  </si>
  <si>
    <t>Szczypce biopsyjne jednorazowego użytku, łyżki owalne bez kolca,  w osłonce, możliwość otwarcia i zamknięcia kleszczy bez względu na stopień podgięcia endoskopu, końcówka dystalna cewnika ze znacznikami ułatwiającymi orientację, średnica 2,3 mm, długość narzędzia 2300 mm kompatybilne z kanałem endoskopu 2,8 mm. Op=10 szt.</t>
  </si>
  <si>
    <t>Załącznik Nr 2</t>
  </si>
</sst>
</file>

<file path=xl/styles.xml><?xml version="1.0" encoding="utf-8"?>
<styleSheet xmlns="http://schemas.openxmlformats.org/spreadsheetml/2006/main">
  <numFmts count="2">
    <numFmt numFmtId="164" formatCode="#,##0.00&quot; zł&quot;"/>
    <numFmt numFmtId="165" formatCode="#,##0.00\ &quot;zł&quot;"/>
  </numFmts>
  <fonts count="9">
    <font>
      <sz val="11"/>
      <color rgb="FF000000"/>
      <name val="Czcionka tekstu podstawowego"/>
      <family val="2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/>
    <xf numFmtId="9" fontId="2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BreakPreview" zoomScaleSheetLayoutView="100" workbookViewId="0">
      <selection sqref="A1:B1"/>
    </sheetView>
  </sheetViews>
  <sheetFormatPr defaultRowHeight="14.25"/>
  <cols>
    <col min="1" max="1" width="3.875" customWidth="1"/>
    <col min="2" max="2" width="41.5" customWidth="1"/>
    <col min="3" max="3" width="7.5" customWidth="1"/>
    <col min="4" max="5" width="8.625" customWidth="1"/>
    <col min="6" max="6" width="10.75" customWidth="1"/>
    <col min="7" max="7" width="8.625" customWidth="1"/>
    <col min="8" max="8" width="13.125" customWidth="1"/>
    <col min="9" max="9" width="16.5" customWidth="1"/>
    <col min="10" max="10" width="12.625" customWidth="1"/>
    <col min="11" max="1023" width="8.625" customWidth="1"/>
  </cols>
  <sheetData>
    <row r="1" spans="1:10" ht="15">
      <c r="A1" s="26" t="s">
        <v>20</v>
      </c>
      <c r="B1" s="26"/>
      <c r="C1" s="1"/>
      <c r="D1" s="27"/>
      <c r="E1" s="27"/>
      <c r="F1" s="1"/>
      <c r="G1" s="1"/>
      <c r="H1" s="1"/>
      <c r="I1" s="1"/>
      <c r="J1" s="1"/>
    </row>
    <row r="2" spans="1:10" ht="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5">
      <c r="A3" s="26"/>
      <c r="B3" s="26"/>
      <c r="C3" s="12"/>
      <c r="D3" s="2"/>
      <c r="E3" s="2"/>
      <c r="F3" s="2"/>
      <c r="G3" s="2"/>
      <c r="H3" s="2"/>
      <c r="I3" s="2"/>
      <c r="J3" s="1"/>
    </row>
    <row r="4" spans="1:10" ht="4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7</v>
      </c>
      <c r="G4" s="4" t="s">
        <v>8</v>
      </c>
      <c r="H4" s="4" t="s">
        <v>6</v>
      </c>
      <c r="I4" s="4" t="s">
        <v>10</v>
      </c>
      <c r="J4" s="4" t="s">
        <v>9</v>
      </c>
    </row>
    <row r="5" spans="1:10">
      <c r="A5" s="5">
        <v>1</v>
      </c>
      <c r="B5" s="18">
        <v>2</v>
      </c>
      <c r="C5" s="18">
        <v>3</v>
      </c>
      <c r="D5" s="18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7">
        <v>10</v>
      </c>
    </row>
    <row r="6" spans="1:10" ht="80.25" customHeight="1">
      <c r="A6" s="19">
        <v>1</v>
      </c>
      <c r="B6" s="20" t="s">
        <v>18</v>
      </c>
      <c r="C6" s="13" t="s">
        <v>13</v>
      </c>
      <c r="D6" s="13">
        <v>50</v>
      </c>
      <c r="E6" s="17"/>
      <c r="F6" s="16">
        <f>ROUND(D6*E6,2)</f>
        <v>0</v>
      </c>
      <c r="G6" s="15"/>
      <c r="H6" s="16">
        <f>ROUND(F6+F6*G6/100,2)</f>
        <v>0</v>
      </c>
      <c r="I6" s="13"/>
      <c r="J6" s="13"/>
    </row>
    <row r="7" spans="1:10" ht="77.25" customHeight="1">
      <c r="A7" s="19">
        <v>2</v>
      </c>
      <c r="B7" s="20" t="s">
        <v>19</v>
      </c>
      <c r="C7" s="13" t="s">
        <v>13</v>
      </c>
      <c r="D7" s="13">
        <v>25</v>
      </c>
      <c r="E7" s="17"/>
      <c r="F7" s="16">
        <f t="shared" ref="F7:F10" si="0">ROUND(D7*E7,2)</f>
        <v>0</v>
      </c>
      <c r="G7" s="15"/>
      <c r="H7" s="16">
        <f t="shared" ref="H7:H10" si="1">ROUND(F7+F7*G7/100,2)</f>
        <v>0</v>
      </c>
      <c r="I7" s="13"/>
      <c r="J7" s="13"/>
    </row>
    <row r="8" spans="1:10" ht="65.25" customHeight="1">
      <c r="A8" s="19">
        <v>3</v>
      </c>
      <c r="B8" s="20" t="s">
        <v>16</v>
      </c>
      <c r="C8" s="13" t="s">
        <v>13</v>
      </c>
      <c r="D8" s="13">
        <v>5</v>
      </c>
      <c r="E8" s="17"/>
      <c r="F8" s="16">
        <f t="shared" si="0"/>
        <v>0</v>
      </c>
      <c r="G8" s="15"/>
      <c r="H8" s="16">
        <f t="shared" si="1"/>
        <v>0</v>
      </c>
      <c r="I8" s="13"/>
      <c r="J8" s="13"/>
    </row>
    <row r="9" spans="1:10" ht="59.25" customHeight="1">
      <c r="A9" s="19">
        <v>13</v>
      </c>
      <c r="B9" s="20" t="s">
        <v>15</v>
      </c>
      <c r="C9" s="13" t="s">
        <v>14</v>
      </c>
      <c r="D9" s="13">
        <v>10</v>
      </c>
      <c r="E9" s="17"/>
      <c r="F9" s="16">
        <f t="shared" si="0"/>
        <v>0</v>
      </c>
      <c r="G9" s="15"/>
      <c r="H9" s="16">
        <f t="shared" si="1"/>
        <v>0</v>
      </c>
      <c r="I9" s="13"/>
      <c r="J9" s="13"/>
    </row>
    <row r="10" spans="1:10" ht="74.25" customHeight="1">
      <c r="A10" s="19">
        <v>14</v>
      </c>
      <c r="B10" s="20" t="s">
        <v>17</v>
      </c>
      <c r="C10" s="13" t="s">
        <v>14</v>
      </c>
      <c r="D10" s="13">
        <v>10</v>
      </c>
      <c r="E10" s="17"/>
      <c r="F10" s="16">
        <f t="shared" si="0"/>
        <v>0</v>
      </c>
      <c r="G10" s="15"/>
      <c r="H10" s="16">
        <f t="shared" si="1"/>
        <v>0</v>
      </c>
      <c r="I10" s="13"/>
      <c r="J10" s="13"/>
    </row>
    <row r="11" spans="1:10" ht="15" customHeight="1">
      <c r="A11" s="24" t="s">
        <v>12</v>
      </c>
      <c r="B11" s="25"/>
      <c r="C11" s="21" t="s">
        <v>11</v>
      </c>
      <c r="D11" s="21"/>
      <c r="E11" s="22"/>
      <c r="F11" s="14">
        <f>SUM(F6:F10)</f>
        <v>0</v>
      </c>
      <c r="G11" s="13" t="s">
        <v>11</v>
      </c>
      <c r="H11" s="14">
        <f>SUM(H6:H10)</f>
        <v>0</v>
      </c>
      <c r="I11" s="23" t="s">
        <v>11</v>
      </c>
      <c r="J11" s="23"/>
    </row>
    <row r="12" spans="1:10" ht="15">
      <c r="A12" s="8"/>
      <c r="B12" s="8"/>
      <c r="C12" s="8"/>
      <c r="D12" s="8"/>
      <c r="E12" s="9"/>
      <c r="F12" s="10"/>
      <c r="G12" s="10"/>
      <c r="H12" s="10"/>
      <c r="I12" s="8"/>
      <c r="J12" s="8"/>
    </row>
    <row r="13" spans="1:10" ht="15">
      <c r="A13" s="8"/>
      <c r="B13" s="8"/>
      <c r="C13" s="8"/>
      <c r="D13" s="8"/>
      <c r="E13" s="8"/>
      <c r="F13" s="11"/>
      <c r="G13" s="11"/>
      <c r="H13" s="11"/>
      <c r="I13" s="8"/>
      <c r="J13" s="8"/>
    </row>
    <row r="14" spans="1:10" ht="15">
      <c r="A14" s="8"/>
      <c r="B14" s="8"/>
      <c r="C14" s="8"/>
      <c r="D14" s="8"/>
      <c r="E14" s="8"/>
      <c r="F14" s="10"/>
      <c r="G14" s="10"/>
      <c r="H14" s="10"/>
      <c r="I14" s="8"/>
      <c r="J14" s="8"/>
    </row>
  </sheetData>
  <mergeCells count="7">
    <mergeCell ref="C11:E11"/>
    <mergeCell ref="I11:J11"/>
    <mergeCell ref="A11:B11"/>
    <mergeCell ref="A1:B1"/>
    <mergeCell ref="D1:E1"/>
    <mergeCell ref="A2:J2"/>
    <mergeCell ref="A3:B3"/>
  </mergeCells>
  <pageMargins left="0.39370078740157483" right="0.39370078740157483" top="0.74803149606299213" bottom="0.74803149606299213" header="0.51181102362204722" footer="0.51181102362204722"/>
  <pageSetup paperSize="9" scale="9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nr 57</vt:lpstr>
      <vt:lpstr>'Część nr 57'!Obszar_wydruku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Madzella</dc:creator>
  <cp:lastModifiedBy>Renata</cp:lastModifiedBy>
  <cp:revision>3</cp:revision>
  <dcterms:created xsi:type="dcterms:W3CDTF">2019-07-06T20:21:48Z</dcterms:created>
  <dcterms:modified xsi:type="dcterms:W3CDTF">2024-03-14T08:06:58Z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